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320" windowHeight="79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Arkusz1!$A$1:$I$18</definedName>
  </definedNames>
  <calcPr calcId="145621"/>
</workbook>
</file>

<file path=xl/calcChain.xml><?xml version="1.0" encoding="utf-8"?>
<calcChain xmlns="http://schemas.openxmlformats.org/spreadsheetml/2006/main">
  <c r="G18" i="1" l="1"/>
  <c r="H18" i="1"/>
  <c r="F18" i="1"/>
  <c r="H10" i="1" l="1"/>
  <c r="H9" i="1" s="1"/>
  <c r="F10" i="1"/>
  <c r="F9" i="1" s="1"/>
  <c r="F12" i="1" l="1"/>
  <c r="F6" i="1"/>
  <c r="E18" i="1" l="1"/>
  <c r="G7" i="1"/>
  <c r="G6" i="1" s="1"/>
  <c r="H6" i="1"/>
  <c r="G13" i="1"/>
  <c r="G12" i="1" s="1"/>
  <c r="H13" i="1"/>
  <c r="H12" i="1" s="1"/>
</calcChain>
</file>

<file path=xl/sharedStrings.xml><?xml version="1.0" encoding="utf-8"?>
<sst xmlns="http://schemas.openxmlformats.org/spreadsheetml/2006/main" count="29" uniqueCount="26">
  <si>
    <t>Dział</t>
  </si>
  <si>
    <t>Rozdział</t>
  </si>
  <si>
    <t>Nazwa zadania</t>
  </si>
  <si>
    <t>Wydatki ogółem</t>
  </si>
  <si>
    <t>bieżące</t>
  </si>
  <si>
    <t>majątkowe</t>
  </si>
  <si>
    <t>§</t>
  </si>
  <si>
    <t>Dotacje ogółem</t>
  </si>
  <si>
    <t>z tego: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</si>
  <si>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</si>
  <si>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</si>
  <si>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</si>
  <si>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Administracja publiczna</t>
  </si>
  <si>
    <t>Pozostała działalność</t>
  </si>
  <si>
    <t>Zakres pomocy lub umowy</t>
  </si>
  <si>
    <t>Ogółem</t>
  </si>
  <si>
    <t>Umowa w sprawie partnerskiej współpracy przy realizacji projektu z Województwem Mazowieckim</t>
  </si>
  <si>
    <t>Dochody i wydatki związane z realizacją zadań realizowanych w drodze umów lub porozumień między jednostkami samorządu terytorialnego w 2015 roku</t>
  </si>
  <si>
    <t>Transport i łączność</t>
  </si>
  <si>
    <t>Drogi publiczne powiatowe</t>
  </si>
  <si>
    <t>Dotacja celowa na pomoc finansową udzielaną między jednostkami samorządu terytorialnego na dofinansowanie własnych zadań inwestycyjnych i zakupów inwestycyjnych</t>
  </si>
  <si>
    <r>
      <t xml:space="preserve">Umowa z Powiatem Płońskim o wspólnym przedsięwzięciu pn: " Poprawa spójności komunikacyjnej Powiatu Płońskiego poprzez przebudowę </t>
    </r>
    <r>
      <rPr>
        <b/>
        <sz val="12"/>
        <rFont val="Times New Roman"/>
        <family val="1"/>
        <charset val="238"/>
      </rPr>
      <t>drogi powiatowej Nr 3044W Nowe Miasto-Kałęczyn</t>
    </r>
    <r>
      <rPr>
        <sz val="12"/>
        <rFont val="Times New Roman"/>
        <family val="1"/>
        <charset val="238"/>
      </rPr>
      <t xml:space="preserve"> </t>
    </r>
  </si>
  <si>
    <t>Ochrona zdrowia</t>
  </si>
  <si>
    <t xml:space="preserve">Szpitale ogólne </t>
  </si>
  <si>
    <t>Dotacja dla Powiatu Plońskiego z przeznaczenie dla szpitala na zakup aparatu USG</t>
  </si>
  <si>
    <t>Załącznik Nr 5
do  Uchwały Nr  70/X/2015                  Rady Gminy Nowe Miasto  
z dnia  08 grudnia 2015r.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</si>
</sst>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i/>
      <sz val="18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L5" sqref="L5"/>
    </sheetView>
  </sheetViews>
  <sheetFormatPr defaultRowHeight="14.25"/>
  <cols>
    <col min="1" max="2" width="8.625" customWidth="1"/>
    <col min="3" max="3" width="7.5" customWidth="1"/>
    <col min="4" max="4" width="30.625" customWidth="1"/>
    <col min="5" max="8" width="15.625" customWidth="1"/>
    <col min="9" max="9" width="21.375" customWidth="1"/>
  </cols>
  <sheetData>
    <row r="1" spans="1:9" ht="57" customHeight="1">
      <c r="I1" s="40" t="s">
        <v>25</v>
      </c>
    </row>
    <row r="2" spans="1:9" ht="21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</row>
    <row r="3" spans="1:9" ht="28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5.75">
      <c r="A4" s="28" t="s">
        <v>0</v>
      </c>
      <c r="B4" s="28" t="s">
        <v>1</v>
      </c>
      <c r="C4" s="28" t="s">
        <v>6</v>
      </c>
      <c r="D4" s="28" t="s">
        <v>2</v>
      </c>
      <c r="E4" s="32" t="s">
        <v>7</v>
      </c>
      <c r="F4" s="32" t="s">
        <v>3</v>
      </c>
      <c r="G4" s="29" t="s">
        <v>8</v>
      </c>
      <c r="H4" s="30"/>
      <c r="I4" s="28" t="s">
        <v>14</v>
      </c>
    </row>
    <row r="5" spans="1:9" ht="24" customHeight="1">
      <c r="A5" s="28"/>
      <c r="B5" s="28"/>
      <c r="C5" s="28"/>
      <c r="D5" s="28"/>
      <c r="E5" s="33"/>
      <c r="F5" s="33"/>
      <c r="G5" s="1" t="s">
        <v>4</v>
      </c>
      <c r="H5" s="1" t="s">
        <v>5</v>
      </c>
      <c r="I5" s="28"/>
    </row>
    <row r="6" spans="1:9" ht="20.25" customHeight="1">
      <c r="A6" s="10">
        <v>150</v>
      </c>
      <c r="B6" s="10"/>
      <c r="C6" s="10"/>
      <c r="D6" s="11" t="s">
        <v>9</v>
      </c>
      <c r="E6" s="9"/>
      <c r="F6" s="12">
        <f>F7</f>
        <v>10703.96</v>
      </c>
      <c r="G6" s="12">
        <f>G7</f>
        <v>0</v>
      </c>
      <c r="H6" s="12">
        <f>H7</f>
        <v>10703.96</v>
      </c>
      <c r="I6" s="34" t="s">
        <v>16</v>
      </c>
    </row>
    <row r="7" spans="1:9" ht="14.25" customHeight="1">
      <c r="A7" s="4"/>
      <c r="B7" s="4">
        <v>15011</v>
      </c>
      <c r="C7" s="4"/>
      <c r="D7" s="5" t="s">
        <v>10</v>
      </c>
      <c r="E7" s="6"/>
      <c r="F7" s="7">
        <v>10703.96</v>
      </c>
      <c r="G7" s="7">
        <f>G8</f>
        <v>0</v>
      </c>
      <c r="H7" s="7">
        <v>10703.96</v>
      </c>
      <c r="I7" s="35"/>
    </row>
    <row r="8" spans="1:9" ht="86.25" customHeight="1">
      <c r="A8" s="4"/>
      <c r="B8" s="4"/>
      <c r="C8" s="4">
        <v>6630</v>
      </c>
      <c r="D8" s="3" t="s">
        <v>11</v>
      </c>
      <c r="E8" s="6"/>
      <c r="F8" s="7">
        <v>10703.96</v>
      </c>
      <c r="G8" s="7">
        <v>0</v>
      </c>
      <c r="H8" s="7">
        <v>10703.96</v>
      </c>
      <c r="I8" s="36"/>
    </row>
    <row r="9" spans="1:9" ht="21.75" customHeight="1">
      <c r="A9" s="13">
        <v>600</v>
      </c>
      <c r="B9" s="13"/>
      <c r="C9" s="13"/>
      <c r="D9" s="14" t="s">
        <v>18</v>
      </c>
      <c r="E9" s="15"/>
      <c r="F9" s="15">
        <f>SUM(F10)</f>
        <v>224203</v>
      </c>
      <c r="G9" s="16"/>
      <c r="H9" s="16">
        <f>SUM(H10)</f>
        <v>224203</v>
      </c>
      <c r="I9" s="37" t="s">
        <v>21</v>
      </c>
    </row>
    <row r="10" spans="1:9" ht="17.25" customHeight="1">
      <c r="A10" s="17"/>
      <c r="B10" s="17">
        <v>60014</v>
      </c>
      <c r="C10" s="17"/>
      <c r="D10" s="18" t="s">
        <v>19</v>
      </c>
      <c r="E10" s="19"/>
      <c r="F10" s="19">
        <f>SUM(F11)</f>
        <v>224203</v>
      </c>
      <c r="G10" s="20"/>
      <c r="H10" s="20">
        <f>SUM(H11)</f>
        <v>224203</v>
      </c>
      <c r="I10" s="38"/>
    </row>
    <row r="11" spans="1:9" ht="111.75" customHeight="1">
      <c r="A11" s="17"/>
      <c r="B11" s="17"/>
      <c r="C11" s="17">
        <v>6300</v>
      </c>
      <c r="D11" s="18" t="s">
        <v>20</v>
      </c>
      <c r="E11" s="19"/>
      <c r="F11" s="19">
        <v>224203</v>
      </c>
      <c r="G11" s="20"/>
      <c r="H11" s="20">
        <v>224203</v>
      </c>
      <c r="I11" s="39"/>
    </row>
    <row r="12" spans="1:9" ht="15.75" customHeight="1">
      <c r="A12" s="10">
        <v>750</v>
      </c>
      <c r="B12" s="10"/>
      <c r="C12" s="10"/>
      <c r="D12" s="2" t="s">
        <v>12</v>
      </c>
      <c r="E12" s="2"/>
      <c r="F12" s="12">
        <f>F13</f>
        <v>18725.009999999998</v>
      </c>
      <c r="G12" s="12">
        <f t="shared" ref="G12:H12" si="0">G13</f>
        <v>0</v>
      </c>
      <c r="H12" s="12">
        <f t="shared" si="0"/>
        <v>18725.009999999998</v>
      </c>
      <c r="I12" s="34" t="s">
        <v>16</v>
      </c>
    </row>
    <row r="13" spans="1:9" ht="14.25" customHeight="1">
      <c r="A13" s="4"/>
      <c r="B13" s="4">
        <v>75095</v>
      </c>
      <c r="C13" s="4"/>
      <c r="D13" s="3" t="s">
        <v>13</v>
      </c>
      <c r="E13" s="3"/>
      <c r="F13" s="7">
        <v>18725.009999999998</v>
      </c>
      <c r="G13" s="7">
        <f>G14</f>
        <v>0</v>
      </c>
      <c r="H13" s="7">
        <f>H14</f>
        <v>18725.009999999998</v>
      </c>
      <c r="I13" s="35"/>
    </row>
    <row r="14" spans="1:9" ht="92.25" customHeight="1">
      <c r="A14" s="4"/>
      <c r="B14" s="4"/>
      <c r="C14" s="4">
        <v>6630</v>
      </c>
      <c r="D14" s="3" t="s">
        <v>11</v>
      </c>
      <c r="E14" s="3"/>
      <c r="F14" s="7">
        <v>18725.009999999998</v>
      </c>
      <c r="G14" s="7">
        <v>0</v>
      </c>
      <c r="H14" s="7">
        <v>18725.009999999998</v>
      </c>
      <c r="I14" s="36"/>
    </row>
    <row r="15" spans="1:9" ht="18.75" customHeight="1">
      <c r="A15" s="10">
        <v>851</v>
      </c>
      <c r="B15" s="10"/>
      <c r="C15" s="10"/>
      <c r="D15" s="23" t="s">
        <v>22</v>
      </c>
      <c r="E15" s="2"/>
      <c r="F15" s="12">
        <v>5000</v>
      </c>
      <c r="G15" s="12"/>
      <c r="H15" s="12">
        <v>5000</v>
      </c>
      <c r="I15" s="21"/>
    </row>
    <row r="16" spans="1:9" ht="21.75" customHeight="1">
      <c r="A16" s="4"/>
      <c r="B16" s="4">
        <v>85111</v>
      </c>
      <c r="C16" s="4"/>
      <c r="D16" s="22" t="s">
        <v>23</v>
      </c>
      <c r="E16" s="3"/>
      <c r="F16" s="7">
        <v>5000</v>
      </c>
      <c r="G16" s="7"/>
      <c r="H16" s="7">
        <v>5000</v>
      </c>
      <c r="I16" s="21"/>
    </row>
    <row r="17" spans="1:9" ht="92.25" customHeight="1">
      <c r="A17" s="4"/>
      <c r="B17" s="4"/>
      <c r="C17" s="4">
        <v>6300</v>
      </c>
      <c r="D17" s="18" t="s">
        <v>20</v>
      </c>
      <c r="E17" s="3"/>
      <c r="F17" s="7">
        <v>5000</v>
      </c>
      <c r="G17" s="7"/>
      <c r="H17" s="7">
        <v>5000</v>
      </c>
      <c r="I17" s="21" t="s">
        <v>24</v>
      </c>
    </row>
    <row r="18" spans="1:9" ht="28.5" customHeight="1">
      <c r="A18" s="25" t="s">
        <v>15</v>
      </c>
      <c r="B18" s="26"/>
      <c r="C18" s="26"/>
      <c r="D18" s="27"/>
      <c r="E18" s="8">
        <f>E6+E12</f>
        <v>0</v>
      </c>
      <c r="F18" s="8">
        <f>F6+F12+F9+F15</f>
        <v>258631.97</v>
      </c>
      <c r="G18" s="8">
        <f t="shared" ref="G18:H18" si="1">G6+G12+G9+G15</f>
        <v>0</v>
      </c>
      <c r="H18" s="8">
        <f t="shared" si="1"/>
        <v>258631.97</v>
      </c>
      <c r="I18" s="9"/>
    </row>
    <row r="21" spans="1:9">
      <c r="G21" s="24"/>
      <c r="H21" s="24"/>
      <c r="I21" s="24"/>
    </row>
  </sheetData>
  <mergeCells count="14">
    <mergeCell ref="G21:I21"/>
    <mergeCell ref="A18:D18"/>
    <mergeCell ref="I4:I5"/>
    <mergeCell ref="G4:H4"/>
    <mergeCell ref="A2:I3"/>
    <mergeCell ref="B4:B5"/>
    <mergeCell ref="C4:C5"/>
    <mergeCell ref="A4:A5"/>
    <mergeCell ref="D4:D5"/>
    <mergeCell ref="F4:F5"/>
    <mergeCell ref="E4:E5"/>
    <mergeCell ref="I6:I8"/>
    <mergeCell ref="I12:I14"/>
    <mergeCell ref="I9:I11"/>
  </mergeCells>
  <printOptions horizontalCentered="1"/>
  <pageMargins left="0" right="0" top="0" bottom="0" header="0.31496062992125984" footer="0.31496062992125984"/>
  <pageSetup paperSize="9" scale="86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ADMIN</cp:lastModifiedBy>
  <cp:lastPrinted>2015-12-08T12:04:36Z</cp:lastPrinted>
  <dcterms:created xsi:type="dcterms:W3CDTF">2011-08-15T07:40:19Z</dcterms:created>
  <dcterms:modified xsi:type="dcterms:W3CDTF">2015-12-08T12:04:51Z</dcterms:modified>
</cp:coreProperties>
</file>